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480" windowHeight="112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Лист1!$A$2:$H$39</definedName>
  </definedNames>
  <calcPr calcId="125725"/>
  <fileRecoveryPr autoRecover="0"/>
</workbook>
</file>

<file path=xl/calcChain.xml><?xml version="1.0" encoding="utf-8"?>
<calcChain xmlns="http://schemas.openxmlformats.org/spreadsheetml/2006/main">
  <c r="G5" i="1"/>
  <c r="G6"/>
  <c r="G7"/>
  <c r="H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H11" l="1"/>
  <c r="H22"/>
  <c r="H20"/>
  <c r="H8"/>
  <c r="H5"/>
  <c r="H26" l="1"/>
</calcChain>
</file>

<file path=xl/sharedStrings.xml><?xml version="1.0" encoding="utf-8"?>
<sst xmlns="http://schemas.openxmlformats.org/spreadsheetml/2006/main" count="57" uniqueCount="57">
  <si>
    <t>Параметри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</si>
  <si>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</si>
  <si>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</si>
  <si>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</si>
  <si>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</si>
  <si>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</si>
  <si>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</si>
  <si>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Організація безперервного удосконалення фахової освіти та кваліфікації педагогічних працівників</t>
  </si>
  <si>
    <r>
      <t>Загальний рівень діяльності: F=F</t>
    </r>
    <r>
      <rPr>
        <b/>
        <vertAlign val="sub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2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3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>4</t>
    </r>
    <r>
      <rPr>
        <b/>
        <sz val="12"/>
        <color indexed="8"/>
        <rFont val="Times New Roman"/>
        <family val="1"/>
        <charset val="204"/>
      </rPr>
      <t>….</t>
    </r>
  </si>
  <si>
    <r>
      <t xml:space="preserve">Відповідно до отриманих результатів </t>
    </r>
    <r>
      <rPr>
        <b/>
        <sz val="12"/>
        <color indexed="8"/>
        <rFont val="Times New Roman"/>
        <family val="1"/>
        <charset val="204"/>
      </rPr>
      <t>визначається рівень</t>
    </r>
    <r>
      <rPr>
        <sz val="12"/>
        <color indexed="8"/>
        <rFont val="Times New Roman"/>
        <family val="1"/>
        <charset val="204"/>
      </rPr>
      <t xml:space="preserve"> управлінської діяльності:</t>
    </r>
  </si>
  <si>
    <r>
      <t xml:space="preserve">0 &lt; F ≤ 0,5 </t>
    </r>
    <r>
      <rPr>
        <sz val="12"/>
        <color indexed="8"/>
        <rFont val="Times New Roman"/>
        <family val="1"/>
        <charset val="204"/>
      </rPr>
      <t>– рівень низький;</t>
    </r>
  </si>
  <si>
    <r>
      <t xml:space="preserve">0,5 &lt; F ≤ 0,75 </t>
    </r>
    <r>
      <rPr>
        <sz val="12"/>
        <color indexed="8"/>
        <rFont val="Times New Roman"/>
        <family val="1"/>
        <charset val="204"/>
      </rPr>
      <t>– рівень середній;</t>
    </r>
  </si>
  <si>
    <r>
      <t xml:space="preserve">0,75 &lt; F ≤ 0,95 </t>
    </r>
    <r>
      <rPr>
        <sz val="12"/>
        <color indexed="8"/>
        <rFont val="Times New Roman"/>
        <family val="1"/>
        <charset val="204"/>
      </rPr>
      <t>– рівень достатній;</t>
    </r>
  </si>
  <si>
    <r>
      <t xml:space="preserve">0,95 &lt; F ≤ 1 </t>
    </r>
    <r>
      <rPr>
        <sz val="12"/>
        <color indexed="8"/>
        <rFont val="Times New Roman"/>
        <family val="1"/>
        <charset val="204"/>
      </rPr>
      <t>– рівень високий.</t>
    </r>
  </si>
  <si>
    <r>
      <rPr>
        <b/>
        <sz val="12"/>
        <color indexed="8"/>
        <rFont val="Times New Roman"/>
        <family val="1"/>
        <charset val="204"/>
      </rPr>
      <t>"Ступінь виявлення показника"</t>
    </r>
    <r>
      <rPr>
        <sz val="12"/>
        <color indexed="8"/>
        <rFont val="Times New Roman"/>
        <family val="1"/>
        <charset val="204"/>
      </rPr>
      <t xml:space="preserve"> визначається цифровим значенням від 0 до 1, а саме:
</t>
    </r>
    <r>
      <rPr>
        <b/>
        <sz val="12"/>
        <color indexed="8"/>
        <rFont val="Times New Roman"/>
        <family val="1"/>
        <charset val="204"/>
      </rPr>
      <t>0</t>
    </r>
    <r>
      <rPr>
        <sz val="12"/>
        <color indexed="8"/>
        <rFont val="Times New Roman"/>
        <family val="1"/>
        <charset val="204"/>
      </rPr>
      <t xml:space="preserve"> - показник практично не виявляється;
</t>
    </r>
    <r>
      <rPr>
        <b/>
        <sz val="12"/>
        <color indexed="8"/>
        <rFont val="Times New Roman"/>
        <family val="1"/>
        <charset val="204"/>
      </rPr>
      <t xml:space="preserve">0,25 </t>
    </r>
    <r>
      <rPr>
        <sz val="12"/>
        <color indexed="8"/>
        <rFont val="Times New Roman"/>
        <family val="1"/>
        <charset val="204"/>
      </rPr>
      <t xml:space="preserve">-  виявляється менш ніж на половину висунутих вимог;
</t>
    </r>
    <r>
      <rPr>
        <b/>
        <sz val="12"/>
        <color indexed="8"/>
        <rFont val="Times New Roman"/>
        <family val="1"/>
        <charset val="204"/>
      </rPr>
      <t xml:space="preserve">0,5 </t>
    </r>
    <r>
      <rPr>
        <sz val="12"/>
        <color indexed="8"/>
        <rFont val="Times New Roman"/>
        <family val="1"/>
        <charset val="204"/>
      </rPr>
      <t xml:space="preserve">-виявляється на половину висунутих вимог;
</t>
    </r>
    <r>
      <rPr>
        <b/>
        <sz val="12"/>
        <color indexed="8"/>
        <rFont val="Times New Roman"/>
        <family val="1"/>
        <charset val="204"/>
      </rPr>
      <t>0,75</t>
    </r>
    <r>
      <rPr>
        <sz val="12"/>
        <color indexed="8"/>
        <rFont val="Times New Roman"/>
        <family val="1"/>
        <charset val="204"/>
      </rPr>
      <t xml:space="preserve"> -  виявляється більш, ніж на половину висунутих вимог, але менш, ніж на 75%;
</t>
    </r>
    <r>
      <rPr>
        <b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-  виявляється більш, ніж на 75% висунутих вимог.
 </t>
    </r>
  </si>
  <si>
    <t>Загальні висновки, зауваження, пропозиції:</t>
  </si>
  <si>
    <t>Експертна оцінка якості та результативності фізкультурної  роботи в дошкільних навчальних закладах відповідно до державних стандартів</t>
  </si>
  <si>
    <t>4.8. Наявність положень, наказів  та матеріалів щодо проведення спортивних змагань.</t>
  </si>
  <si>
    <t>6.3. Рівень участі  у масових педагогічних заходах різних рівнів:
- ярмарках педагогічних ідей;
- районних педагогічних заходах;
- педагогічних виставках, творчих звітах, конкурсах, науково-практичних конференціях тощо.</t>
  </si>
  <si>
    <t>Осьмачко О.І. 725-25-12</t>
  </si>
  <si>
    <t>3.2. Наявність матеріалів щодо організації курсової підготовки інструкторів з фізкультури.</t>
  </si>
  <si>
    <t>3.3. Наявність матеріалів з організації атестації  інструкторів з фізкультури.</t>
  </si>
  <si>
    <t>4.6. Аналіз стану захворюваності дітей, наявність обліку захворюваності (щомісячно, щоквартально, за півріччя, річний звіт).</t>
  </si>
  <si>
    <t>4.3. Наявність перспективного плану роботи щодо періодичністі вивчення в ДНЗ питань з фізкультурної роботи</t>
  </si>
  <si>
    <t>4.5. Наявність і змістовність матеріаів щодо контролю за виконанням рішень вивчень та нарад.</t>
  </si>
  <si>
    <t>4.4. Наявність і грунтовність матеріалів щодо заслуховування даного питання на нарадах завідувачів</t>
  </si>
  <si>
    <t>1.1. Наявність та систематизація нормативно-законодавчих матеріалів</t>
  </si>
  <si>
    <t>Інформаційно-методичне забезпечення діяльності РМЦ щодо  координації фізкультурної роботи з дітьми дошкільного віку</t>
  </si>
  <si>
    <t>Планово-прогностична діяльність РМЦ щодо  координації фізкультурної роботи з дітьми дошкільного віку</t>
  </si>
  <si>
    <t xml:space="preserve">Рівень організації методичної роботи районним методичним центром щодо координації  фізкультурної роботи з дітьми дошкільного віку </t>
  </si>
  <si>
    <t xml:space="preserve">4.1.Наявність матеріалів та їх узагальнення щодо вивчення стану фізкультурної роботи в навчальних закладах. </t>
  </si>
  <si>
    <t xml:space="preserve">Протокол вивчення системи роботи методичного центру
управління освіти адміністрації _______________ району
 Харківської міської ради щодо координації 
фізкультурної роботи з дітьми дошкільного віку 
</t>
  </si>
  <si>
    <t>4.2.Наявність і змістовність оціночного інструментарію (анкет, експертних протоколів тощо)</t>
  </si>
  <si>
    <t xml:space="preserve"> 4.7. Наявність матеріалів щодо збереження та зміцнення здоров'я дітей, результатів моніторингу їх фізичного розвитку</t>
  </si>
  <si>
    <t xml:space="preserve">Рівень організації методичної роботи районним методичним центром 
щодо діяльності фізкультурної роботи з дітьми дошкільного віку </t>
  </si>
  <si>
    <t>Організація інноваційної діяльності педагогічних працівників щодо координації фізкультурної роботи з дітьми дошкільного віку</t>
  </si>
  <si>
    <t>4.9. Наявність матеріалів, які висвітлюють організацію фізкультурної  роботи в ДНЗ.</t>
  </si>
  <si>
    <t xml:space="preserve"> 5.2.Наявність матеріалів з апробації та впровадження в практику роботи педагогічного досвіду з фізичного виховання:
- оформлення досвідів;
- виступи на міських, обласних семінарах.</t>
  </si>
  <si>
    <t>Рівень діяльності районного методичного</t>
  </si>
  <si>
    <t>об’єднання,</t>
  </si>
  <si>
    <t>спрямованість на розвиток професійної компетентності працівників дошкільних закладів</t>
  </si>
  <si>
    <r>
      <t xml:space="preserve">• </t>
    </r>
    <r>
      <rPr>
        <sz val="14"/>
        <color indexed="8"/>
        <rFont val="Times New Roman"/>
        <family val="1"/>
        <charset val="204"/>
      </rPr>
      <t>Рівень</t>
    </r>
    <r>
      <rPr>
        <b/>
        <sz val="14"/>
        <color indexed="8"/>
        <rFont val="Times New Roman"/>
        <family val="1"/>
        <charset val="204"/>
      </rPr>
      <t xml:space="preserve"> о</t>
    </r>
    <r>
      <rPr>
        <sz val="14"/>
        <color indexed="8"/>
        <rFont val="Times New Roman"/>
        <family val="1"/>
        <charset val="204"/>
      </rPr>
      <t>рганізації та проведення методичних заходів:</t>
    </r>
  </si>
  <si>
    <t xml:space="preserve">  - для яких категорій педагогічних </t>
  </si>
  <si>
    <t xml:space="preserve">    працівників;</t>
  </si>
  <si>
    <t xml:space="preserve">  - кількість засідань на рік.</t>
  </si>
  <si>
    <r>
      <t>•</t>
    </r>
    <r>
      <rPr>
        <sz val="14"/>
        <color indexed="8"/>
        <rFont val="Times New Roman"/>
        <family val="1"/>
        <charset val="204"/>
      </rPr>
      <t xml:space="preserve"> Ефективність використання різних форм і методів роботи з педагогічними працівниками.</t>
    </r>
  </si>
  <si>
    <t>• Наявність системи консультаційної допомоги.</t>
  </si>
  <si>
    <t>• Рівень організації співпраці з вищими навчальними закладами, авторами книг, посібників;</t>
  </si>
  <si>
    <t>співробітництво з КВНЗ «ХАНО», з НМПЦ.</t>
  </si>
  <si>
    <t>3.1. Наявність системи консультаційної допомоги.</t>
  </si>
  <si>
    <t xml:space="preserve"> 5.1. Здійснення обліку та систематизація інновацій з фізкультурної роботи</t>
  </si>
  <si>
    <t xml:space="preserve">6.2. Рівень організації співпраці з вищими навчальними закладами, авторами книг, посібників;співробітництво з КВНЗ «ХАНО», з НМПЦ.
</t>
  </si>
  <si>
    <t xml:space="preserve">6.3. Наявність друкованої продукції педагогів:
- розробки посібників;
- публікації у фахових виданнях;
- авторські програми.
</t>
  </si>
  <si>
    <t xml:space="preserve">2. 1.  Наявність заходів щодо фізкультурної роботи в річному плані роботи управління освіти відповідно до наказу від 02.08.2005 №458 "Про затвердження Положення про організацію фізичного виховання і масового спорту в дошкільних, загальноосвітніх та професійно-технічних закладах України" </t>
  </si>
  <si>
    <r>
      <t>1.2. Рівень забезпече</t>
    </r>
    <r>
      <rPr>
        <sz val="12"/>
        <rFont val="Times New Roman"/>
        <family val="1"/>
        <charset val="204"/>
      </rPr>
      <t>ності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методичною, педагогічною літературою щодо  координації  фізкультурної роботи з дітьми дошкільного віку у відповідності до  листа МОНУ № 1/9-480 від 07.07.2010 "Про перелік програм та навчальної літератури,  що рекомендуються для використання в навчально-виховному процесі у дошкільних, загальноосвітніх та спеціальних навчальних закладах" та стан її систематизації </t>
    </r>
  </si>
  <si>
    <t>6.1. Стан організації науково-методичної роботи.Наявність матеріалів щодо відповідної діяльності:
- методичної ради;
- методичних об'єднань;
- школи педмайстерності та молодого педагога;
- творчих груп, інших форм роботи.</t>
  </si>
  <si>
    <t>Додаток
до наказу Департаменту освіти
Харківської міської радивід 
від 04.05.2012  № 99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</si>
</sst>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vertical="top"/>
    </xf>
    <xf numFmtId="0" fontId="16" fillId="0" borderId="0" xfId="1"/>
    <xf numFmtId="0" fontId="4" fillId="0" borderId="0" xfId="1" applyFont="1"/>
    <xf numFmtId="2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2" fillId="0" borderId="0" xfId="0" applyNumberFormat="1" applyFont="1" applyAlignment="1">
      <alignment horizontal="left" vertical="top"/>
    </xf>
    <xf numFmtId="49" fontId="16" fillId="0" borderId="0" xfId="1" applyNumberFormat="1"/>
    <xf numFmtId="49" fontId="3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3" fillId="3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3" borderId="2" xfId="0" applyFont="1" applyFill="1" applyBorder="1" applyAlignment="1">
      <alignment horizontal="center" vertical="top"/>
    </xf>
    <xf numFmtId="164" fontId="0" fillId="0" borderId="0" xfId="0" applyNumberFormat="1"/>
    <xf numFmtId="164" fontId="0" fillId="0" borderId="1" xfId="0" applyNumberForma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topLeftCell="A2" zoomScale="90" zoomScaleNormal="100" zoomScaleSheetLayoutView="90" workbookViewId="0">
      <selection activeCell="H5" sqref="H5:H6"/>
    </sheetView>
  </sheetViews>
  <sheetFormatPr defaultRowHeight="15"/>
  <cols>
    <col min="1" max="1" width="4.140625" style="1" customWidth="1"/>
    <col min="2" max="2" width="17.140625" style="6" customWidth="1"/>
    <col min="3" max="3" width="6.42578125" customWidth="1"/>
    <col min="4" max="4" width="44.140625" style="24" customWidth="1"/>
    <col min="5" max="5" width="9.28515625" customWidth="1"/>
    <col min="6" max="6" width="10.42578125" style="1" customWidth="1"/>
    <col min="7" max="7" width="10.28515625" style="7" customWidth="1"/>
    <col min="8" max="8" width="10.42578125" style="7" customWidth="1"/>
  </cols>
  <sheetData>
    <row r="1" spans="1:13" hidden="1"/>
    <row r="2" spans="1:13" ht="66.75" customHeight="1">
      <c r="B2" s="30"/>
      <c r="C2" s="30"/>
      <c r="D2" s="30"/>
      <c r="E2" s="68" t="s">
        <v>56</v>
      </c>
      <c r="F2" s="68"/>
      <c r="G2" s="68"/>
      <c r="H2" s="68"/>
    </row>
    <row r="3" spans="1:13" ht="84" customHeight="1" thickBot="1">
      <c r="A3" s="81" t="s">
        <v>31</v>
      </c>
      <c r="B3" s="82"/>
      <c r="C3" s="82"/>
      <c r="D3" s="82"/>
      <c r="E3" s="82"/>
      <c r="F3" s="82"/>
      <c r="G3" s="82"/>
      <c r="H3" s="82"/>
    </row>
    <row r="4" spans="1:13" s="2" customFormat="1" ht="46.5" customHeight="1">
      <c r="A4" s="3"/>
      <c r="B4" s="8" t="s">
        <v>0</v>
      </c>
      <c r="C4" s="8" t="s">
        <v>1</v>
      </c>
      <c r="D4" s="20" t="s">
        <v>2</v>
      </c>
      <c r="E4" s="8" t="s">
        <v>3</v>
      </c>
      <c r="F4" s="9" t="s">
        <v>4</v>
      </c>
      <c r="G4" s="10" t="s">
        <v>5</v>
      </c>
      <c r="H4" s="10" t="s">
        <v>6</v>
      </c>
    </row>
    <row r="5" spans="1:13" ht="35.25" customHeight="1">
      <c r="A5" s="69">
        <v>1</v>
      </c>
      <c r="B5" s="61" t="s">
        <v>27</v>
      </c>
      <c r="C5" s="79">
        <v>0.1</v>
      </c>
      <c r="D5" s="21" t="s">
        <v>26</v>
      </c>
      <c r="E5" s="4">
        <v>0.6</v>
      </c>
      <c r="F5" s="47"/>
      <c r="G5" s="48">
        <f>E5*F5</f>
        <v>0</v>
      </c>
      <c r="H5" s="78">
        <f>(G5+G6)*C5</f>
        <v>0</v>
      </c>
    </row>
    <row r="6" spans="1:13" ht="157.5" customHeight="1">
      <c r="A6" s="70"/>
      <c r="B6" s="62"/>
      <c r="C6" s="80"/>
      <c r="D6" s="34" t="s">
        <v>54</v>
      </c>
      <c r="E6" s="4">
        <v>0.4</v>
      </c>
      <c r="F6" s="47"/>
      <c r="G6" s="48">
        <f t="shared" ref="G6:G25" si="0">E6*F6</f>
        <v>0</v>
      </c>
      <c r="H6" s="78"/>
      <c r="K6" s="45"/>
    </row>
    <row r="7" spans="1:13" ht="129.75" customHeight="1">
      <c r="A7" s="43">
        <v>2</v>
      </c>
      <c r="B7" s="42" t="s">
        <v>28</v>
      </c>
      <c r="C7" s="44">
        <v>0.2</v>
      </c>
      <c r="D7" s="35" t="s">
        <v>53</v>
      </c>
      <c r="E7" s="5">
        <v>1</v>
      </c>
      <c r="F7" s="47"/>
      <c r="G7" s="48">
        <f t="shared" si="0"/>
        <v>0</v>
      </c>
      <c r="H7" s="49">
        <f>(G7)*C7</f>
        <v>0</v>
      </c>
      <c r="M7" s="45"/>
    </row>
    <row r="8" spans="1:13" ht="32.25" customHeight="1">
      <c r="A8" s="58">
        <v>3</v>
      </c>
      <c r="B8" s="61" t="s">
        <v>7</v>
      </c>
      <c r="C8" s="58">
        <v>0.1</v>
      </c>
      <c r="D8" s="21" t="s">
        <v>49</v>
      </c>
      <c r="E8" s="19">
        <v>0.2</v>
      </c>
      <c r="F8" s="47"/>
      <c r="G8" s="48">
        <f t="shared" si="0"/>
        <v>0</v>
      </c>
      <c r="H8" s="71">
        <f>(G8+G9+G10)*C8</f>
        <v>0</v>
      </c>
    </row>
    <row r="9" spans="1:13" ht="49.5" customHeight="1">
      <c r="A9" s="59"/>
      <c r="B9" s="62"/>
      <c r="C9" s="59"/>
      <c r="D9" s="21" t="s">
        <v>20</v>
      </c>
      <c r="E9" s="19">
        <v>0.4</v>
      </c>
      <c r="F9" s="47"/>
      <c r="G9" s="48">
        <f t="shared" si="0"/>
        <v>0</v>
      </c>
      <c r="H9" s="72"/>
    </row>
    <row r="10" spans="1:13" ht="30.75" customHeight="1">
      <c r="A10" s="60"/>
      <c r="B10" s="83"/>
      <c r="C10" s="60"/>
      <c r="D10" s="21" t="s">
        <v>21</v>
      </c>
      <c r="E10" s="19">
        <v>0.4</v>
      </c>
      <c r="F10" s="47"/>
      <c r="G10" s="48">
        <f t="shared" si="0"/>
        <v>0</v>
      </c>
      <c r="H10" s="73"/>
    </row>
    <row r="11" spans="1:13" ht="47.25" customHeight="1">
      <c r="A11" s="52">
        <v>4</v>
      </c>
      <c r="B11" s="61" t="s">
        <v>16</v>
      </c>
      <c r="C11" s="58">
        <v>0.3</v>
      </c>
      <c r="D11" s="21" t="s">
        <v>30</v>
      </c>
      <c r="E11" s="5">
        <v>0.2</v>
      </c>
      <c r="F11" s="47"/>
      <c r="G11" s="48">
        <f t="shared" si="0"/>
        <v>0</v>
      </c>
      <c r="H11" s="66">
        <f>(G11+G12+G13+G14+G15+G16+G17+G18+G19)*C11</f>
        <v>0</v>
      </c>
    </row>
    <row r="12" spans="1:13" ht="48.75" customHeight="1">
      <c r="A12" s="53"/>
      <c r="B12" s="62"/>
      <c r="C12" s="59"/>
      <c r="D12" s="21" t="s">
        <v>32</v>
      </c>
      <c r="E12" s="5">
        <v>0.05</v>
      </c>
      <c r="F12" s="47"/>
      <c r="G12" s="48">
        <f t="shared" si="0"/>
        <v>0</v>
      </c>
      <c r="H12" s="74"/>
    </row>
    <row r="13" spans="1:13" ht="53.25" customHeight="1">
      <c r="A13" s="53"/>
      <c r="B13" s="62"/>
      <c r="C13" s="59"/>
      <c r="D13" s="22" t="s">
        <v>23</v>
      </c>
      <c r="E13" s="5">
        <v>0.05</v>
      </c>
      <c r="F13" s="47"/>
      <c r="G13" s="48">
        <f t="shared" si="0"/>
        <v>0</v>
      </c>
      <c r="H13" s="74"/>
    </row>
    <row r="14" spans="1:13" ht="53.25" customHeight="1">
      <c r="A14" s="53"/>
      <c r="B14" s="62"/>
      <c r="C14" s="59"/>
      <c r="D14" s="21" t="s">
        <v>25</v>
      </c>
      <c r="E14" s="5">
        <v>0.08</v>
      </c>
      <c r="F14" s="47"/>
      <c r="G14" s="48">
        <f t="shared" si="0"/>
        <v>0</v>
      </c>
      <c r="H14" s="74"/>
    </row>
    <row r="15" spans="1:13" ht="51" customHeight="1">
      <c r="A15" s="53"/>
      <c r="B15" s="62"/>
      <c r="C15" s="59"/>
      <c r="D15" s="21" t="s">
        <v>24</v>
      </c>
      <c r="E15" s="5">
        <v>0.12</v>
      </c>
      <c r="F15" s="47"/>
      <c r="G15" s="48">
        <f t="shared" si="0"/>
        <v>0</v>
      </c>
      <c r="H15" s="74"/>
    </row>
    <row r="16" spans="1:13" ht="47.25" customHeight="1">
      <c r="A16" s="53"/>
      <c r="B16" s="62"/>
      <c r="C16" s="59"/>
      <c r="D16" s="21" t="s">
        <v>22</v>
      </c>
      <c r="E16" s="5">
        <v>0.1</v>
      </c>
      <c r="F16" s="47"/>
      <c r="G16" s="48">
        <f t="shared" si="0"/>
        <v>0</v>
      </c>
      <c r="H16" s="74"/>
    </row>
    <row r="17" spans="1:8" ht="51" customHeight="1">
      <c r="A17" s="53"/>
      <c r="B17" s="62"/>
      <c r="C17" s="59"/>
      <c r="D17" s="21" t="s">
        <v>33</v>
      </c>
      <c r="E17" s="5">
        <v>0.1</v>
      </c>
      <c r="F17" s="47"/>
      <c r="G17" s="48">
        <f t="shared" si="0"/>
        <v>0</v>
      </c>
      <c r="H17" s="74"/>
    </row>
    <row r="18" spans="1:8" ht="51.75" customHeight="1">
      <c r="A18" s="53"/>
      <c r="B18" s="62"/>
      <c r="C18" s="59"/>
      <c r="D18" s="21" t="s">
        <v>17</v>
      </c>
      <c r="E18" s="5">
        <v>0.19</v>
      </c>
      <c r="F18" s="47"/>
      <c r="G18" s="48">
        <f t="shared" si="0"/>
        <v>0</v>
      </c>
      <c r="H18" s="74"/>
    </row>
    <row r="19" spans="1:8" ht="32.25" customHeight="1">
      <c r="A19" s="54"/>
      <c r="B19" s="62"/>
      <c r="C19" s="60"/>
      <c r="D19" s="21" t="s">
        <v>36</v>
      </c>
      <c r="E19" s="5">
        <v>0.11</v>
      </c>
      <c r="F19" s="47"/>
      <c r="G19" s="48">
        <f t="shared" si="0"/>
        <v>0</v>
      </c>
      <c r="H19" s="67"/>
    </row>
    <row r="20" spans="1:8" ht="35.25" customHeight="1">
      <c r="A20" s="53">
        <v>5</v>
      </c>
      <c r="B20" s="61" t="s">
        <v>35</v>
      </c>
      <c r="C20" s="58">
        <v>0.1</v>
      </c>
      <c r="D20" s="23" t="s">
        <v>50</v>
      </c>
      <c r="E20" s="5">
        <v>0.4</v>
      </c>
      <c r="F20" s="47"/>
      <c r="G20" s="48">
        <f t="shared" si="0"/>
        <v>0</v>
      </c>
      <c r="H20" s="66">
        <f>(G20+G21)*C20</f>
        <v>0</v>
      </c>
    </row>
    <row r="21" spans="1:8" ht="123" customHeight="1">
      <c r="A21" s="54"/>
      <c r="B21" s="83"/>
      <c r="C21" s="60"/>
      <c r="D21" s="23" t="s">
        <v>37</v>
      </c>
      <c r="E21" s="5">
        <v>0.6</v>
      </c>
      <c r="F21" s="47"/>
      <c r="G21" s="48">
        <f t="shared" si="0"/>
        <v>0</v>
      </c>
      <c r="H21" s="67"/>
    </row>
    <row r="22" spans="1:8" ht="129.75" customHeight="1">
      <c r="A22" s="52">
        <v>6</v>
      </c>
      <c r="B22" s="55" t="s">
        <v>29</v>
      </c>
      <c r="C22" s="58">
        <v>0.2</v>
      </c>
      <c r="D22" s="21" t="s">
        <v>55</v>
      </c>
      <c r="E22" s="5">
        <v>0.4</v>
      </c>
      <c r="F22" s="47"/>
      <c r="G22" s="48">
        <f t="shared" si="0"/>
        <v>0</v>
      </c>
      <c r="H22" s="75">
        <f>(G22+G23+G24+G25)*C22</f>
        <v>0</v>
      </c>
    </row>
    <row r="23" spans="1:8" ht="63.75" customHeight="1">
      <c r="A23" s="53"/>
      <c r="B23" s="56"/>
      <c r="C23" s="59"/>
      <c r="D23" s="21" t="s">
        <v>51</v>
      </c>
      <c r="E23" s="5">
        <v>0.1</v>
      </c>
      <c r="F23" s="47"/>
      <c r="G23" s="48">
        <f t="shared" si="0"/>
        <v>0</v>
      </c>
      <c r="H23" s="76"/>
    </row>
    <row r="24" spans="1:8" ht="83.25" customHeight="1">
      <c r="A24" s="53"/>
      <c r="B24" s="56"/>
      <c r="C24" s="59"/>
      <c r="D24" s="21" t="s">
        <v>52</v>
      </c>
      <c r="E24" s="5">
        <v>0.3</v>
      </c>
      <c r="F24" s="47"/>
      <c r="G24" s="48">
        <f t="shared" si="0"/>
        <v>0</v>
      </c>
      <c r="H24" s="76"/>
    </row>
    <row r="25" spans="1:8" ht="110.25">
      <c r="A25" s="54"/>
      <c r="B25" s="57"/>
      <c r="C25" s="60"/>
      <c r="D25" s="21" t="s">
        <v>18</v>
      </c>
      <c r="E25" s="5">
        <v>0.2</v>
      </c>
      <c r="F25" s="47"/>
      <c r="G25" s="48">
        <f t="shared" si="0"/>
        <v>0</v>
      </c>
      <c r="H25" s="77"/>
    </row>
    <row r="26" spans="1:8" ht="30.75" customHeight="1">
      <c r="A26" s="29"/>
      <c r="B26" s="63" t="s">
        <v>34</v>
      </c>
      <c r="C26" s="64"/>
      <c r="D26" s="64"/>
      <c r="E26" s="64"/>
      <c r="F26" s="64"/>
      <c r="G26" s="65"/>
      <c r="H26" s="46">
        <f>SUM(H5:H25)</f>
        <v>0</v>
      </c>
    </row>
    <row r="27" spans="1:8" ht="2.25" customHeight="1">
      <c r="B27" s="18"/>
      <c r="C27" s="18"/>
      <c r="D27" s="25"/>
      <c r="E27" s="18"/>
      <c r="F27" s="18"/>
      <c r="G27" s="18"/>
    </row>
    <row r="28" spans="1:8" ht="102" customHeight="1">
      <c r="B28" s="50" t="s">
        <v>14</v>
      </c>
      <c r="C28" s="50"/>
      <c r="D28" s="50"/>
      <c r="E28" s="50"/>
      <c r="F28" s="50"/>
      <c r="G28" s="50"/>
    </row>
    <row r="29" spans="1:8" ht="18" customHeight="1">
      <c r="B29" s="1"/>
      <c r="C29" s="11" t="s">
        <v>8</v>
      </c>
      <c r="D29" s="25"/>
      <c r="E29" s="13"/>
      <c r="F29" s="12"/>
      <c r="G29" s="14"/>
      <c r="H29" s="15"/>
    </row>
    <row r="30" spans="1:8" ht="21" customHeight="1">
      <c r="A30" s="51" t="s">
        <v>9</v>
      </c>
      <c r="B30" s="51"/>
      <c r="C30" s="51"/>
      <c r="D30" s="51"/>
      <c r="E30" s="51"/>
      <c r="F30" s="51"/>
      <c r="G30" s="51"/>
      <c r="H30" s="51"/>
    </row>
    <row r="31" spans="1:8" ht="15.75">
      <c r="B31" s="17" t="s">
        <v>10</v>
      </c>
      <c r="C31" s="17"/>
      <c r="D31" s="26"/>
      <c r="E31" s="17"/>
      <c r="F31" s="17"/>
      <c r="G31" s="17"/>
      <c r="H31" s="17"/>
    </row>
    <row r="32" spans="1:8" ht="15.75">
      <c r="B32" s="17" t="s">
        <v>11</v>
      </c>
      <c r="C32" s="17"/>
      <c r="D32" s="27"/>
      <c r="E32" s="17"/>
      <c r="F32" s="17"/>
      <c r="G32" s="17"/>
      <c r="H32" s="17"/>
    </row>
    <row r="33" spans="1:8" ht="15.75">
      <c r="B33" s="17" t="s">
        <v>12</v>
      </c>
      <c r="C33" s="17"/>
      <c r="D33" s="28"/>
      <c r="E33" s="17"/>
      <c r="F33" s="17"/>
      <c r="G33" s="17"/>
      <c r="H33" s="17"/>
    </row>
    <row r="34" spans="1:8" ht="15.75">
      <c r="B34" s="17" t="s">
        <v>13</v>
      </c>
      <c r="C34" s="17"/>
      <c r="D34" s="28"/>
      <c r="E34" s="17"/>
      <c r="F34" s="17"/>
      <c r="G34" s="17"/>
      <c r="H34" s="17"/>
    </row>
    <row r="35" spans="1:8" ht="15.75">
      <c r="B35" s="16" t="s">
        <v>15</v>
      </c>
      <c r="C35" s="13"/>
      <c r="D35" s="28"/>
    </row>
    <row r="36" spans="1:8" ht="15.75">
      <c r="D36" s="28"/>
    </row>
    <row r="39" spans="1:8">
      <c r="A39" s="31"/>
      <c r="B39" s="32" t="s">
        <v>19</v>
      </c>
      <c r="C39" s="33"/>
    </row>
  </sheetData>
  <mergeCells count="25">
    <mergeCell ref="E2:H2"/>
    <mergeCell ref="A5:A6"/>
    <mergeCell ref="H8:H10"/>
    <mergeCell ref="H11:H19"/>
    <mergeCell ref="H22:H25"/>
    <mergeCell ref="H5:H6"/>
    <mergeCell ref="C5:C6"/>
    <mergeCell ref="B5:B6"/>
    <mergeCell ref="C8:C10"/>
    <mergeCell ref="C11:C19"/>
    <mergeCell ref="A3:H3"/>
    <mergeCell ref="A22:A25"/>
    <mergeCell ref="B20:B21"/>
    <mergeCell ref="A8:A10"/>
    <mergeCell ref="B8:B10"/>
    <mergeCell ref="A20:A21"/>
    <mergeCell ref="B28:G28"/>
    <mergeCell ref="A30:H30"/>
    <mergeCell ref="A11:A19"/>
    <mergeCell ref="B22:B25"/>
    <mergeCell ref="C22:C25"/>
    <mergeCell ref="C20:C21"/>
    <mergeCell ref="B11:B19"/>
    <mergeCell ref="B26:G26"/>
    <mergeCell ref="H20:H21"/>
  </mergeCells>
  <phoneticPr fontId="2" type="noConversion"/>
  <pageMargins left="0.31496062992125984" right="0.19685039370078741" top="0.35433070866141736" bottom="0.35433070866141736" header="0" footer="0"/>
  <pageSetup paperSize="9" scale="82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opLeftCell="A7" workbookViewId="0">
      <selection sqref="A1:D8"/>
    </sheetView>
  </sheetViews>
  <sheetFormatPr defaultRowHeight="15"/>
  <cols>
    <col min="2" max="2" width="47" customWidth="1"/>
    <col min="3" max="3" width="61" customWidth="1"/>
  </cols>
  <sheetData>
    <row r="1" spans="1:4" ht="37.5">
      <c r="A1" s="84">
        <v>3</v>
      </c>
      <c r="B1" s="36" t="s">
        <v>38</v>
      </c>
      <c r="C1" s="39" t="s">
        <v>41</v>
      </c>
      <c r="D1" s="86"/>
    </row>
    <row r="2" spans="1:4" ht="18.75">
      <c r="A2" s="84"/>
      <c r="B2" s="36" t="s">
        <v>39</v>
      </c>
      <c r="C2" s="40" t="s">
        <v>42</v>
      </c>
      <c r="D2" s="86"/>
    </row>
    <row r="3" spans="1:4" ht="56.25">
      <c r="A3" s="84"/>
      <c r="B3" s="36" t="s">
        <v>40</v>
      </c>
      <c r="C3" s="40" t="s">
        <v>43</v>
      </c>
      <c r="D3" s="86"/>
    </row>
    <row r="4" spans="1:4" ht="18.75">
      <c r="A4" s="84"/>
      <c r="B4" s="37"/>
      <c r="C4" s="40" t="s">
        <v>44</v>
      </c>
      <c r="D4" s="86"/>
    </row>
    <row r="5" spans="1:4" ht="37.5">
      <c r="A5" s="84"/>
      <c r="B5" s="37"/>
      <c r="C5" s="39" t="s">
        <v>45</v>
      </c>
      <c r="D5" s="86"/>
    </row>
    <row r="6" spans="1:4" ht="18.75">
      <c r="A6" s="84"/>
      <c r="B6" s="37"/>
      <c r="C6" s="40" t="s">
        <v>46</v>
      </c>
      <c r="D6" s="86"/>
    </row>
    <row r="7" spans="1:4" ht="56.25">
      <c r="A7" s="84"/>
      <c r="B7" s="37"/>
      <c r="C7" s="40" t="s">
        <v>47</v>
      </c>
      <c r="D7" s="86"/>
    </row>
    <row r="8" spans="1:4" ht="19.5" thickBot="1">
      <c r="A8" s="85"/>
      <c r="B8" s="38"/>
      <c r="C8" s="41" t="s">
        <v>48</v>
      </c>
      <c r="D8" s="87"/>
    </row>
  </sheetData>
  <mergeCells count="2">
    <mergeCell ref="A1:A8"/>
    <mergeCell ref="D1:D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>НМПЦ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Бут-Гусаим</dc:creator>
  <cp:lastModifiedBy>Осьмачко</cp:lastModifiedBy>
  <cp:lastPrinted>2012-05-03T13:45:10Z</cp:lastPrinted>
  <dcterms:created xsi:type="dcterms:W3CDTF">2012-01-03T13:23:35Z</dcterms:created>
  <dcterms:modified xsi:type="dcterms:W3CDTF">2012-05-04T14:17:28Z</dcterms:modified>
</cp:coreProperties>
</file>